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" sheetId="1" r:id="rId1"/>
  </sheets>
  <definedNames>
    <definedName name="_xlnm._FilterDatabase" localSheetId="0" hidden="1">Sheet!$C$2:$C$74</definedName>
  </definedNames>
  <calcPr calcId="144525"/>
</workbook>
</file>

<file path=xl/sharedStrings.xml><?xml version="1.0" encoding="utf-8"?>
<sst xmlns="http://schemas.openxmlformats.org/spreadsheetml/2006/main" count="261" uniqueCount="179">
  <si>
    <t>福建省储备粮管理有限公司2023年公开招聘直属库工作人员成绩汇总表</t>
  </si>
  <si>
    <t>序号</t>
  </si>
  <si>
    <t>岗位</t>
  </si>
  <si>
    <t>招考人数</t>
  </si>
  <si>
    <t>准考证号</t>
  </si>
  <si>
    <t>姓名</t>
  </si>
  <si>
    <t>性别</t>
  </si>
  <si>
    <t>笔试原始成绩</t>
  </si>
  <si>
    <t>笔试折           算成绩(40%)</t>
  </si>
  <si>
    <t>面试原始成绩</t>
  </si>
  <si>
    <t>面试      折算成绩(60%)</t>
  </si>
  <si>
    <t>总分</t>
  </si>
  <si>
    <t>排名</t>
  </si>
  <si>
    <t>保管员-长乐库</t>
  </si>
  <si>
    <t>4人</t>
  </si>
  <si>
    <t>237150017</t>
  </si>
  <si>
    <t>高海毅</t>
  </si>
  <si>
    <t>男</t>
  </si>
  <si>
    <t>237150006</t>
  </si>
  <si>
    <t>刘超凡</t>
  </si>
  <si>
    <t>237150023</t>
  </si>
  <si>
    <t>吴鸿杰</t>
  </si>
  <si>
    <t>237150004</t>
  </si>
  <si>
    <t>杨浩翎</t>
  </si>
  <si>
    <t>237150020</t>
  </si>
  <si>
    <t>许俾浩</t>
  </si>
  <si>
    <t>237150016</t>
  </si>
  <si>
    <t>吴烨</t>
  </si>
  <si>
    <t>237150013</t>
  </si>
  <si>
    <t>杨存</t>
  </si>
  <si>
    <t>237150011</t>
  </si>
  <si>
    <t>高雄</t>
  </si>
  <si>
    <t>237150007</t>
  </si>
  <si>
    <t>林鑫昌</t>
  </si>
  <si>
    <t>237150003</t>
  </si>
  <si>
    <t>林培腾</t>
  </si>
  <si>
    <t>237150001</t>
  </si>
  <si>
    <t>张健海</t>
  </si>
  <si>
    <t>237150022</t>
  </si>
  <si>
    <t>李焱</t>
  </si>
  <si>
    <t xml:space="preserve">保管员-长汀库
</t>
  </si>
  <si>
    <t>2人</t>
  </si>
  <si>
    <t>237150069</t>
  </si>
  <si>
    <t>李晓文</t>
  </si>
  <si>
    <t>237150072</t>
  </si>
  <si>
    <t>曾德金</t>
  </si>
  <si>
    <t>237150073</t>
  </si>
  <si>
    <t>郭科宏</t>
  </si>
  <si>
    <t>保管员-建宁库</t>
  </si>
  <si>
    <t>6人</t>
  </si>
  <si>
    <t>237150093</t>
  </si>
  <si>
    <t>陈贻波</t>
  </si>
  <si>
    <t>237150083</t>
  </si>
  <si>
    <t>李易</t>
  </si>
  <si>
    <t>237150082</t>
  </si>
  <si>
    <t>张栋玮</t>
  </si>
  <si>
    <t>237150087</t>
  </si>
  <si>
    <t>杨威</t>
  </si>
  <si>
    <t>237150089</t>
  </si>
  <si>
    <t>杨俊潭</t>
  </si>
  <si>
    <t>237150076</t>
  </si>
  <si>
    <t>曹汉荣</t>
  </si>
  <si>
    <t>237150084</t>
  </si>
  <si>
    <t>孙振辉</t>
  </si>
  <si>
    <t>237150080</t>
  </si>
  <si>
    <t>王皓</t>
  </si>
  <si>
    <t>237150094</t>
  </si>
  <si>
    <t>陈天鹏</t>
  </si>
  <si>
    <t>237150088</t>
  </si>
  <si>
    <t>余富伟</t>
  </si>
  <si>
    <t>237150078</t>
  </si>
  <si>
    <t>郑千耿</t>
  </si>
  <si>
    <t>保管员-南安库</t>
  </si>
  <si>
    <t>237150037</t>
  </si>
  <si>
    <t>邱宇辉</t>
  </si>
  <si>
    <t>237150053</t>
  </si>
  <si>
    <t>陈华执</t>
  </si>
  <si>
    <t>237150035</t>
  </si>
  <si>
    <t>陈坤林</t>
  </si>
  <si>
    <t>237150041</t>
  </si>
  <si>
    <t>郑锦峰</t>
  </si>
  <si>
    <t>237150025</t>
  </si>
  <si>
    <t>骆耿权</t>
  </si>
  <si>
    <t>237150034</t>
  </si>
  <si>
    <t>王锋毅</t>
  </si>
  <si>
    <t>237150050</t>
  </si>
  <si>
    <t>潘世勇</t>
  </si>
  <si>
    <t>237150045</t>
  </si>
  <si>
    <t>洪晓滨</t>
  </si>
  <si>
    <t>237150049</t>
  </si>
  <si>
    <t>许文炳</t>
  </si>
  <si>
    <t>237150044</t>
  </si>
  <si>
    <t>傅锦凌</t>
  </si>
  <si>
    <t>237150048</t>
  </si>
  <si>
    <t>林杰灵</t>
  </si>
  <si>
    <t xml:space="preserve"> 保管员-泉州库</t>
  </si>
  <si>
    <t>1人</t>
  </si>
  <si>
    <t>237150062</t>
  </si>
  <si>
    <t>李集义</t>
  </si>
  <si>
    <t>237150065</t>
  </si>
  <si>
    <t>汪洋</t>
  </si>
  <si>
    <t>237150063</t>
  </si>
  <si>
    <t>朱顺跃</t>
  </si>
  <si>
    <t>保管员-仙游库</t>
  </si>
  <si>
    <t>237150055</t>
  </si>
  <si>
    <t>林宗蕴</t>
  </si>
  <si>
    <t>237150054</t>
  </si>
  <si>
    <t>郭盛鑫</t>
  </si>
  <si>
    <t>237150059</t>
  </si>
  <si>
    <t>林星</t>
  </si>
  <si>
    <t>机修兼保管员-长乐库</t>
  </si>
  <si>
    <t>237150100</t>
  </si>
  <si>
    <t>叶文辉</t>
  </si>
  <si>
    <t>237150097</t>
  </si>
  <si>
    <t>赵文魁</t>
  </si>
  <si>
    <t>237150098</t>
  </si>
  <si>
    <t>陈烁阳</t>
  </si>
  <si>
    <t>237150101</t>
  </si>
  <si>
    <t>郭胜</t>
  </si>
  <si>
    <t>237150103</t>
  </si>
  <si>
    <t>郑文</t>
  </si>
  <si>
    <t>237150102</t>
  </si>
  <si>
    <t>施志锋</t>
  </si>
  <si>
    <t>机修兼保管员-建宁库</t>
  </si>
  <si>
    <t>237150113</t>
  </si>
  <si>
    <t>张荣华</t>
  </si>
  <si>
    <t xml:space="preserve">机修兼保管员-南安库 </t>
  </si>
  <si>
    <t>237150104</t>
  </si>
  <si>
    <t>陈达志</t>
  </si>
  <si>
    <t>237150108</t>
  </si>
  <si>
    <t>王一鹤</t>
  </si>
  <si>
    <t>237150106</t>
  </si>
  <si>
    <t>陈毓敏</t>
  </si>
  <si>
    <t>机修兼保管员-泉州库</t>
  </si>
  <si>
    <t>237150112</t>
  </si>
  <si>
    <t>姚江仕</t>
  </si>
  <si>
    <t>237150111</t>
  </si>
  <si>
    <t>邱煌辉</t>
  </si>
  <si>
    <t>检验兼保管员-长乐库</t>
  </si>
  <si>
    <t>237150176</t>
  </si>
  <si>
    <t>李媛</t>
  </si>
  <si>
    <t>女</t>
  </si>
  <si>
    <t>237150173</t>
  </si>
  <si>
    <t>朱俐</t>
  </si>
  <si>
    <t>检验兼保管员-建宁库</t>
  </si>
  <si>
    <t>237150225</t>
  </si>
  <si>
    <t>徐彩琴</t>
  </si>
  <si>
    <t>237150215</t>
  </si>
  <si>
    <t>廖泓钰</t>
  </si>
  <si>
    <t>237150223</t>
  </si>
  <si>
    <t>邓彦君</t>
  </si>
  <si>
    <t>检验兼保管员-南安库</t>
  </si>
  <si>
    <t>237150196</t>
  </si>
  <si>
    <t>吴美美</t>
  </si>
  <si>
    <t>237150205</t>
  </si>
  <si>
    <t>纪清凯</t>
  </si>
  <si>
    <t>237150202</t>
  </si>
  <si>
    <t>熊汤辉</t>
  </si>
  <si>
    <t>信息化兼保管员-长乐库</t>
  </si>
  <si>
    <t>237150117</t>
  </si>
  <si>
    <t>庄敏华</t>
  </si>
  <si>
    <t>237150120</t>
  </si>
  <si>
    <t>陈雄</t>
  </si>
  <si>
    <t>237150118</t>
  </si>
  <si>
    <t>朱乃越</t>
  </si>
  <si>
    <t xml:space="preserve"> 信息化兼保管员-建宁库</t>
  </si>
  <si>
    <t>237150156</t>
  </si>
  <si>
    <t>危明亮</t>
  </si>
  <si>
    <t>237150157</t>
  </si>
  <si>
    <t>傅勇华</t>
  </si>
  <si>
    <t>237150154</t>
  </si>
  <si>
    <t>乐运龙</t>
  </si>
  <si>
    <t>信息化兼保管员-南安库</t>
  </si>
  <si>
    <t>237150132</t>
  </si>
  <si>
    <t>王伟达</t>
  </si>
  <si>
    <t>237150139</t>
  </si>
  <si>
    <t>潘鹏元</t>
  </si>
  <si>
    <t>237150145</t>
  </si>
  <si>
    <t>黄文山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</si>
</sst>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2"/>
      <color rgb="FF000000"/>
      <name val="Calibri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2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21" fillId="13" borderId="2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 wrapText="1"/>
    </xf>
    <xf numFmtId="176" fontId="4" fillId="2" borderId="10" xfId="0" applyNumberFormat="1" applyFont="1" applyFill="1" applyBorder="1" applyAlignment="1">
      <alignment horizontal="center" vertical="center" wrapText="1"/>
    </xf>
    <xf numFmtId="176" fontId="5" fillId="2" borderId="10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"/>
  <sheetViews>
    <sheetView showGridLines="0" tabSelected="1" workbookViewId="0">
      <selection activeCell="O2" sqref="O2"/>
    </sheetView>
  </sheetViews>
  <sheetFormatPr defaultColWidth="7.85714285714286" defaultRowHeight="23" customHeight="1"/>
  <cols>
    <col min="1" max="1" width="7.85714285714286" style="2"/>
    <col min="2" max="2" width="26.1428571428571" style="2" customWidth="1"/>
    <col min="3" max="3" width="11.2857142857143" style="2" customWidth="1"/>
    <col min="4" max="4" width="16.5714285714286" style="2" customWidth="1"/>
    <col min="5" max="5" width="13.7142857142857" style="2" customWidth="1"/>
    <col min="6" max="6" width="8.57142857142857" style="2" customWidth="1"/>
    <col min="7" max="10" width="10.7142857142857" style="3" customWidth="1"/>
    <col min="11" max="11" width="10.5714285714286" style="3" customWidth="1"/>
    <col min="12" max="16353" width="7.85714285714286" style="4" customWidth="1"/>
    <col min="16354" max="16384" width="7.85714285714286" style="4"/>
  </cols>
  <sheetData>
    <row r="1" ht="39" customHeight="1" spans="2:12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6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35" t="s">
        <v>12</v>
      </c>
    </row>
    <row r="3" ht="28" customHeight="1" spans="1:12">
      <c r="A3" s="9">
        <v>1</v>
      </c>
      <c r="B3" s="10" t="s">
        <v>13</v>
      </c>
      <c r="C3" s="11" t="s">
        <v>14</v>
      </c>
      <c r="D3" s="12" t="s">
        <v>15</v>
      </c>
      <c r="E3" s="12" t="s">
        <v>16</v>
      </c>
      <c r="F3" s="12" t="s">
        <v>17</v>
      </c>
      <c r="G3" s="13">
        <v>70.5</v>
      </c>
      <c r="H3" s="14">
        <f>G3*40%</f>
        <v>28.2</v>
      </c>
      <c r="I3" s="13">
        <v>80.14</v>
      </c>
      <c r="J3" s="13">
        <f>I3*60%</f>
        <v>48.084</v>
      </c>
      <c r="K3" s="13">
        <f>H3+J3</f>
        <v>76.284</v>
      </c>
      <c r="L3" s="36">
        <v>1</v>
      </c>
    </row>
    <row r="4" ht="28" customHeight="1" spans="1:12">
      <c r="A4" s="9">
        <v>2</v>
      </c>
      <c r="B4" s="10"/>
      <c r="C4" s="15"/>
      <c r="D4" s="12" t="s">
        <v>18</v>
      </c>
      <c r="E4" s="12" t="s">
        <v>19</v>
      </c>
      <c r="F4" s="12" t="s">
        <v>17</v>
      </c>
      <c r="G4" s="13">
        <v>62.5</v>
      </c>
      <c r="H4" s="14">
        <f t="shared" ref="H4:H35" si="0">G4*40%</f>
        <v>25</v>
      </c>
      <c r="I4" s="13">
        <v>84.38</v>
      </c>
      <c r="J4" s="13">
        <f t="shared" ref="J4:J35" si="1">I4*60%</f>
        <v>50.628</v>
      </c>
      <c r="K4" s="13">
        <f t="shared" ref="K4:K35" si="2">H4+J4</f>
        <v>75.628</v>
      </c>
      <c r="L4" s="36">
        <v>2</v>
      </c>
    </row>
    <row r="5" ht="28" customHeight="1" spans="1:12">
      <c r="A5" s="9">
        <v>3</v>
      </c>
      <c r="B5" s="10"/>
      <c r="C5" s="15"/>
      <c r="D5" s="12" t="s">
        <v>20</v>
      </c>
      <c r="E5" s="12" t="s">
        <v>21</v>
      </c>
      <c r="F5" s="12" t="s">
        <v>17</v>
      </c>
      <c r="G5" s="13">
        <v>68</v>
      </c>
      <c r="H5" s="14">
        <f t="shared" si="0"/>
        <v>27.2</v>
      </c>
      <c r="I5" s="13">
        <v>80.56</v>
      </c>
      <c r="J5" s="13">
        <f t="shared" si="1"/>
        <v>48.336</v>
      </c>
      <c r="K5" s="13">
        <f t="shared" si="2"/>
        <v>75.536</v>
      </c>
      <c r="L5" s="36">
        <v>3</v>
      </c>
    </row>
    <row r="6" ht="28" customHeight="1" spans="1:12">
      <c r="A6" s="9">
        <v>4</v>
      </c>
      <c r="B6" s="10"/>
      <c r="C6" s="15"/>
      <c r="D6" s="12" t="s">
        <v>22</v>
      </c>
      <c r="E6" s="12" t="s">
        <v>23</v>
      </c>
      <c r="F6" s="12" t="s">
        <v>17</v>
      </c>
      <c r="G6" s="13">
        <v>62.15</v>
      </c>
      <c r="H6" s="14">
        <f t="shared" si="0"/>
        <v>24.86</v>
      </c>
      <c r="I6" s="13">
        <v>82.04</v>
      </c>
      <c r="J6" s="13">
        <f t="shared" si="1"/>
        <v>49.224</v>
      </c>
      <c r="K6" s="13">
        <f t="shared" si="2"/>
        <v>74.084</v>
      </c>
      <c r="L6" s="36">
        <v>4</v>
      </c>
    </row>
    <row r="7" ht="28" customHeight="1" spans="1:12">
      <c r="A7" s="9">
        <v>5</v>
      </c>
      <c r="B7" s="10"/>
      <c r="C7" s="15"/>
      <c r="D7" s="16" t="s">
        <v>24</v>
      </c>
      <c r="E7" s="16" t="s">
        <v>25</v>
      </c>
      <c r="F7" s="16" t="s">
        <v>17</v>
      </c>
      <c r="G7" s="17">
        <v>61.55</v>
      </c>
      <c r="H7" s="18">
        <f t="shared" si="0"/>
        <v>24.62</v>
      </c>
      <c r="I7" s="17">
        <v>82.28</v>
      </c>
      <c r="J7" s="17">
        <f t="shared" si="1"/>
        <v>49.368</v>
      </c>
      <c r="K7" s="17">
        <f t="shared" si="2"/>
        <v>73.988</v>
      </c>
      <c r="L7" s="37">
        <v>5</v>
      </c>
    </row>
    <row r="8" ht="28" customHeight="1" spans="1:12">
      <c r="A8" s="9">
        <v>6</v>
      </c>
      <c r="B8" s="10"/>
      <c r="C8" s="15"/>
      <c r="D8" s="16" t="s">
        <v>26</v>
      </c>
      <c r="E8" s="16" t="s">
        <v>27</v>
      </c>
      <c r="F8" s="16" t="s">
        <v>17</v>
      </c>
      <c r="G8" s="17">
        <v>62.95</v>
      </c>
      <c r="H8" s="18">
        <f t="shared" si="0"/>
        <v>25.18</v>
      </c>
      <c r="I8" s="17">
        <v>81.14</v>
      </c>
      <c r="J8" s="17">
        <f t="shared" si="1"/>
        <v>48.684</v>
      </c>
      <c r="K8" s="17">
        <f t="shared" si="2"/>
        <v>73.864</v>
      </c>
      <c r="L8" s="37">
        <v>6</v>
      </c>
    </row>
    <row r="9" ht="28" customHeight="1" spans="1:12">
      <c r="A9" s="9">
        <v>7</v>
      </c>
      <c r="B9" s="10"/>
      <c r="C9" s="15"/>
      <c r="D9" s="16" t="s">
        <v>28</v>
      </c>
      <c r="E9" s="16" t="s">
        <v>29</v>
      </c>
      <c r="F9" s="16" t="s">
        <v>17</v>
      </c>
      <c r="G9" s="17">
        <v>68</v>
      </c>
      <c r="H9" s="18">
        <f t="shared" si="0"/>
        <v>27.2</v>
      </c>
      <c r="I9" s="17">
        <v>77.68</v>
      </c>
      <c r="J9" s="17">
        <f t="shared" si="1"/>
        <v>46.608</v>
      </c>
      <c r="K9" s="17">
        <f t="shared" si="2"/>
        <v>73.808</v>
      </c>
      <c r="L9" s="37">
        <v>7</v>
      </c>
    </row>
    <row r="10" ht="28" customHeight="1" spans="1:12">
      <c r="A10" s="9">
        <v>8</v>
      </c>
      <c r="B10" s="10"/>
      <c r="C10" s="15"/>
      <c r="D10" s="16" t="s">
        <v>30</v>
      </c>
      <c r="E10" s="16" t="s">
        <v>31</v>
      </c>
      <c r="F10" s="16" t="s">
        <v>17</v>
      </c>
      <c r="G10" s="17">
        <v>63.05</v>
      </c>
      <c r="H10" s="18">
        <f t="shared" si="0"/>
        <v>25.22</v>
      </c>
      <c r="I10" s="17">
        <v>79.76</v>
      </c>
      <c r="J10" s="17">
        <f t="shared" si="1"/>
        <v>47.856</v>
      </c>
      <c r="K10" s="17">
        <f t="shared" si="2"/>
        <v>73.076</v>
      </c>
      <c r="L10" s="37">
        <v>8</v>
      </c>
    </row>
    <row r="11" ht="28" customHeight="1" spans="1:12">
      <c r="A11" s="9">
        <v>9</v>
      </c>
      <c r="B11" s="10"/>
      <c r="C11" s="15"/>
      <c r="D11" s="16" t="s">
        <v>32</v>
      </c>
      <c r="E11" s="16" t="s">
        <v>33</v>
      </c>
      <c r="F11" s="16" t="s">
        <v>17</v>
      </c>
      <c r="G11" s="17">
        <v>65.95</v>
      </c>
      <c r="H11" s="18">
        <f t="shared" si="0"/>
        <v>26.38</v>
      </c>
      <c r="I11" s="17">
        <v>77.22</v>
      </c>
      <c r="J11" s="17">
        <f t="shared" si="1"/>
        <v>46.332</v>
      </c>
      <c r="K11" s="17">
        <f t="shared" si="2"/>
        <v>72.712</v>
      </c>
      <c r="L11" s="37">
        <v>9</v>
      </c>
    </row>
    <row r="12" ht="28" customHeight="1" spans="1:12">
      <c r="A12" s="9">
        <v>10</v>
      </c>
      <c r="B12" s="10"/>
      <c r="C12" s="15"/>
      <c r="D12" s="16" t="s">
        <v>34</v>
      </c>
      <c r="E12" s="16" t="s">
        <v>35</v>
      </c>
      <c r="F12" s="16" t="s">
        <v>17</v>
      </c>
      <c r="G12" s="17">
        <v>60.3</v>
      </c>
      <c r="H12" s="18">
        <f t="shared" si="0"/>
        <v>24.12</v>
      </c>
      <c r="I12" s="17">
        <v>79.98</v>
      </c>
      <c r="J12" s="17">
        <f t="shared" si="1"/>
        <v>47.988</v>
      </c>
      <c r="K12" s="17">
        <f t="shared" si="2"/>
        <v>72.108</v>
      </c>
      <c r="L12" s="37">
        <v>10</v>
      </c>
    </row>
    <row r="13" ht="28" customHeight="1" spans="1:12">
      <c r="A13" s="9">
        <v>11</v>
      </c>
      <c r="B13" s="10"/>
      <c r="C13" s="15"/>
      <c r="D13" s="16" t="s">
        <v>36</v>
      </c>
      <c r="E13" s="16" t="s">
        <v>37</v>
      </c>
      <c r="F13" s="16" t="s">
        <v>17</v>
      </c>
      <c r="G13" s="17">
        <v>58.6</v>
      </c>
      <c r="H13" s="18">
        <f t="shared" si="0"/>
        <v>23.44</v>
      </c>
      <c r="I13" s="17">
        <v>79.54</v>
      </c>
      <c r="J13" s="17">
        <f t="shared" si="1"/>
        <v>47.724</v>
      </c>
      <c r="K13" s="17">
        <f t="shared" si="2"/>
        <v>71.164</v>
      </c>
      <c r="L13" s="37">
        <v>11</v>
      </c>
    </row>
    <row r="14" ht="28" customHeight="1" spans="1:12">
      <c r="A14" s="19">
        <v>12</v>
      </c>
      <c r="B14" s="20"/>
      <c r="C14" s="21"/>
      <c r="D14" s="22" t="s">
        <v>38</v>
      </c>
      <c r="E14" s="22" t="s">
        <v>39</v>
      </c>
      <c r="F14" s="22" t="s">
        <v>17</v>
      </c>
      <c r="G14" s="23">
        <v>53.7</v>
      </c>
      <c r="H14" s="24">
        <f t="shared" si="0"/>
        <v>21.48</v>
      </c>
      <c r="I14" s="23">
        <v>74.82</v>
      </c>
      <c r="J14" s="23">
        <f t="shared" si="1"/>
        <v>44.892</v>
      </c>
      <c r="K14" s="23">
        <f t="shared" si="2"/>
        <v>66.372</v>
      </c>
      <c r="L14" s="38">
        <v>12</v>
      </c>
    </row>
    <row r="15" ht="28" customHeight="1" spans="1:12">
      <c r="A15" s="25">
        <v>13</v>
      </c>
      <c r="B15" s="26" t="s">
        <v>40</v>
      </c>
      <c r="C15" s="15" t="s">
        <v>41</v>
      </c>
      <c r="D15" s="27" t="s">
        <v>42</v>
      </c>
      <c r="E15" s="27" t="s">
        <v>43</v>
      </c>
      <c r="F15" s="27" t="s">
        <v>17</v>
      </c>
      <c r="G15" s="28">
        <v>68.9</v>
      </c>
      <c r="H15" s="14">
        <f t="shared" si="0"/>
        <v>27.56</v>
      </c>
      <c r="I15" s="28">
        <v>79.9</v>
      </c>
      <c r="J15" s="28">
        <f t="shared" si="1"/>
        <v>47.94</v>
      </c>
      <c r="K15" s="28">
        <f t="shared" si="2"/>
        <v>75.5</v>
      </c>
      <c r="L15" s="39">
        <v>1</v>
      </c>
    </row>
    <row r="16" ht="28" customHeight="1" spans="1:12">
      <c r="A16" s="9">
        <v>14</v>
      </c>
      <c r="B16" s="29"/>
      <c r="C16" s="15"/>
      <c r="D16" s="12" t="s">
        <v>44</v>
      </c>
      <c r="E16" s="12" t="s">
        <v>45</v>
      </c>
      <c r="F16" s="12" t="s">
        <v>17</v>
      </c>
      <c r="G16" s="13">
        <v>69.75</v>
      </c>
      <c r="H16" s="14">
        <f t="shared" si="0"/>
        <v>27.9</v>
      </c>
      <c r="I16" s="13">
        <v>77.96</v>
      </c>
      <c r="J16" s="13">
        <f t="shared" si="1"/>
        <v>46.776</v>
      </c>
      <c r="K16" s="13">
        <f t="shared" si="2"/>
        <v>74.676</v>
      </c>
      <c r="L16" s="36">
        <v>2</v>
      </c>
    </row>
    <row r="17" ht="28" customHeight="1" spans="1:12">
      <c r="A17" s="19">
        <v>15</v>
      </c>
      <c r="B17" s="30"/>
      <c r="C17" s="21"/>
      <c r="D17" s="22" t="s">
        <v>46</v>
      </c>
      <c r="E17" s="22" t="s">
        <v>47</v>
      </c>
      <c r="F17" s="22" t="s">
        <v>17</v>
      </c>
      <c r="G17" s="23">
        <v>69</v>
      </c>
      <c r="H17" s="24">
        <f t="shared" si="0"/>
        <v>27.6</v>
      </c>
      <c r="I17" s="23">
        <v>77.9</v>
      </c>
      <c r="J17" s="23">
        <f t="shared" si="1"/>
        <v>46.74</v>
      </c>
      <c r="K17" s="23">
        <f t="shared" si="2"/>
        <v>74.34</v>
      </c>
      <c r="L17" s="38">
        <v>3</v>
      </c>
    </row>
    <row r="18" ht="28" customHeight="1" spans="1:12">
      <c r="A18" s="25">
        <v>16</v>
      </c>
      <c r="B18" s="26" t="s">
        <v>48</v>
      </c>
      <c r="C18" s="15" t="s">
        <v>49</v>
      </c>
      <c r="D18" s="27" t="s">
        <v>50</v>
      </c>
      <c r="E18" s="27" t="s">
        <v>51</v>
      </c>
      <c r="F18" s="27" t="s">
        <v>17</v>
      </c>
      <c r="G18" s="28">
        <v>78.95</v>
      </c>
      <c r="H18" s="14">
        <f t="shared" si="0"/>
        <v>31.58</v>
      </c>
      <c r="I18" s="28">
        <v>80.4</v>
      </c>
      <c r="J18" s="28">
        <f t="shared" si="1"/>
        <v>48.24</v>
      </c>
      <c r="K18" s="28">
        <f t="shared" si="2"/>
        <v>79.82</v>
      </c>
      <c r="L18" s="39">
        <v>1</v>
      </c>
    </row>
    <row r="19" ht="28" customHeight="1" spans="1:12">
      <c r="A19" s="9">
        <v>17</v>
      </c>
      <c r="B19" s="10"/>
      <c r="C19" s="15"/>
      <c r="D19" s="12" t="s">
        <v>52</v>
      </c>
      <c r="E19" s="12" t="s">
        <v>53</v>
      </c>
      <c r="F19" s="12" t="s">
        <v>17</v>
      </c>
      <c r="G19" s="13">
        <v>69.3</v>
      </c>
      <c r="H19" s="14">
        <f t="shared" si="0"/>
        <v>27.72</v>
      </c>
      <c r="I19" s="13">
        <v>83.26</v>
      </c>
      <c r="J19" s="13">
        <f t="shared" si="1"/>
        <v>49.956</v>
      </c>
      <c r="K19" s="13">
        <f t="shared" si="2"/>
        <v>77.676</v>
      </c>
      <c r="L19" s="36">
        <v>2</v>
      </c>
    </row>
    <row r="20" ht="28" customHeight="1" spans="1:12">
      <c r="A20" s="9">
        <v>18</v>
      </c>
      <c r="B20" s="10"/>
      <c r="C20" s="15"/>
      <c r="D20" s="12" t="s">
        <v>54</v>
      </c>
      <c r="E20" s="12" t="s">
        <v>55</v>
      </c>
      <c r="F20" s="12" t="s">
        <v>17</v>
      </c>
      <c r="G20" s="13">
        <v>71.7</v>
      </c>
      <c r="H20" s="14">
        <f t="shared" si="0"/>
        <v>28.68</v>
      </c>
      <c r="I20" s="13">
        <v>81.46</v>
      </c>
      <c r="J20" s="13">
        <f t="shared" si="1"/>
        <v>48.876</v>
      </c>
      <c r="K20" s="13">
        <f t="shared" si="2"/>
        <v>77.556</v>
      </c>
      <c r="L20" s="36">
        <v>3</v>
      </c>
    </row>
    <row r="21" ht="28" customHeight="1" spans="1:12">
      <c r="A21" s="9">
        <v>19</v>
      </c>
      <c r="B21" s="10"/>
      <c r="C21" s="15"/>
      <c r="D21" s="12" t="s">
        <v>56</v>
      </c>
      <c r="E21" s="12" t="s">
        <v>57</v>
      </c>
      <c r="F21" s="12" t="s">
        <v>17</v>
      </c>
      <c r="G21" s="13">
        <v>72.55</v>
      </c>
      <c r="H21" s="14">
        <f t="shared" si="0"/>
        <v>29.02</v>
      </c>
      <c r="I21" s="13">
        <v>80.8</v>
      </c>
      <c r="J21" s="13">
        <f t="shared" si="1"/>
        <v>48.48</v>
      </c>
      <c r="K21" s="13">
        <f t="shared" si="2"/>
        <v>77.5</v>
      </c>
      <c r="L21" s="36">
        <v>4</v>
      </c>
    </row>
    <row r="22" ht="28" customHeight="1" spans="1:12">
      <c r="A22" s="9">
        <v>20</v>
      </c>
      <c r="B22" s="10"/>
      <c r="C22" s="15"/>
      <c r="D22" s="12" t="s">
        <v>58</v>
      </c>
      <c r="E22" s="12" t="s">
        <v>59</v>
      </c>
      <c r="F22" s="12" t="s">
        <v>17</v>
      </c>
      <c r="G22" s="13">
        <v>75.9</v>
      </c>
      <c r="H22" s="14">
        <f t="shared" si="0"/>
        <v>30.36</v>
      </c>
      <c r="I22" s="13">
        <v>78.4</v>
      </c>
      <c r="J22" s="13">
        <f t="shared" si="1"/>
        <v>47.04</v>
      </c>
      <c r="K22" s="13">
        <f t="shared" si="2"/>
        <v>77.4</v>
      </c>
      <c r="L22" s="36">
        <v>5</v>
      </c>
    </row>
    <row r="23" ht="28" customHeight="1" spans="1:12">
      <c r="A23" s="9">
        <v>21</v>
      </c>
      <c r="B23" s="10"/>
      <c r="C23" s="15"/>
      <c r="D23" s="12" t="s">
        <v>60</v>
      </c>
      <c r="E23" s="12" t="s">
        <v>61</v>
      </c>
      <c r="F23" s="12" t="s">
        <v>17</v>
      </c>
      <c r="G23" s="13">
        <v>64.55</v>
      </c>
      <c r="H23" s="14">
        <f t="shared" si="0"/>
        <v>25.82</v>
      </c>
      <c r="I23" s="13">
        <v>79.2</v>
      </c>
      <c r="J23" s="13">
        <f t="shared" si="1"/>
        <v>47.52</v>
      </c>
      <c r="K23" s="13">
        <f t="shared" si="2"/>
        <v>73.34</v>
      </c>
      <c r="L23" s="36">
        <v>6</v>
      </c>
    </row>
    <row r="24" ht="28" customHeight="1" spans="1:12">
      <c r="A24" s="9">
        <v>22</v>
      </c>
      <c r="B24" s="10"/>
      <c r="C24" s="15"/>
      <c r="D24" s="16" t="s">
        <v>62</v>
      </c>
      <c r="E24" s="16" t="s">
        <v>63</v>
      </c>
      <c r="F24" s="16" t="s">
        <v>17</v>
      </c>
      <c r="G24" s="17">
        <v>65.65</v>
      </c>
      <c r="H24" s="18">
        <f t="shared" si="0"/>
        <v>26.26</v>
      </c>
      <c r="I24" s="17">
        <v>77.1</v>
      </c>
      <c r="J24" s="17">
        <f t="shared" si="1"/>
        <v>46.26</v>
      </c>
      <c r="K24" s="17">
        <f t="shared" si="2"/>
        <v>72.52</v>
      </c>
      <c r="L24" s="37">
        <v>7</v>
      </c>
    </row>
    <row r="25" ht="28" customHeight="1" spans="1:12">
      <c r="A25" s="9">
        <v>23</v>
      </c>
      <c r="B25" s="10"/>
      <c r="C25" s="15"/>
      <c r="D25" s="16" t="s">
        <v>64</v>
      </c>
      <c r="E25" s="16" t="s">
        <v>65</v>
      </c>
      <c r="F25" s="16" t="s">
        <v>17</v>
      </c>
      <c r="G25" s="17">
        <v>58.35</v>
      </c>
      <c r="H25" s="18">
        <f t="shared" si="0"/>
        <v>23.34</v>
      </c>
      <c r="I25" s="17">
        <v>81.26</v>
      </c>
      <c r="J25" s="17">
        <f t="shared" si="1"/>
        <v>48.756</v>
      </c>
      <c r="K25" s="17">
        <f t="shared" si="2"/>
        <v>72.096</v>
      </c>
      <c r="L25" s="37">
        <v>8</v>
      </c>
    </row>
    <row r="26" ht="28" customHeight="1" spans="1:12">
      <c r="A26" s="9">
        <v>24</v>
      </c>
      <c r="B26" s="10"/>
      <c r="C26" s="15"/>
      <c r="D26" s="16" t="s">
        <v>66</v>
      </c>
      <c r="E26" s="16" t="s">
        <v>67</v>
      </c>
      <c r="F26" s="16" t="s">
        <v>17</v>
      </c>
      <c r="G26" s="17">
        <v>64.4</v>
      </c>
      <c r="H26" s="18">
        <f t="shared" si="0"/>
        <v>25.76</v>
      </c>
      <c r="I26" s="17">
        <v>75.9</v>
      </c>
      <c r="J26" s="17">
        <f t="shared" si="1"/>
        <v>45.54</v>
      </c>
      <c r="K26" s="17">
        <f t="shared" si="2"/>
        <v>71.3</v>
      </c>
      <c r="L26" s="37">
        <v>9</v>
      </c>
    </row>
    <row r="27" ht="28" customHeight="1" spans="1:12">
      <c r="A27" s="9">
        <v>25</v>
      </c>
      <c r="B27" s="10"/>
      <c r="C27" s="15"/>
      <c r="D27" s="16" t="s">
        <v>68</v>
      </c>
      <c r="E27" s="16" t="s">
        <v>69</v>
      </c>
      <c r="F27" s="16" t="s">
        <v>17</v>
      </c>
      <c r="G27" s="17">
        <v>61.95</v>
      </c>
      <c r="H27" s="18">
        <f t="shared" si="0"/>
        <v>24.78</v>
      </c>
      <c r="I27" s="17">
        <v>73.4</v>
      </c>
      <c r="J27" s="17">
        <f t="shared" si="1"/>
        <v>44.04</v>
      </c>
      <c r="K27" s="17">
        <f t="shared" si="2"/>
        <v>68.82</v>
      </c>
      <c r="L27" s="37">
        <v>10</v>
      </c>
    </row>
    <row r="28" ht="28" customHeight="1" spans="1:12">
      <c r="A28" s="19">
        <v>26</v>
      </c>
      <c r="B28" s="20"/>
      <c r="C28" s="21"/>
      <c r="D28" s="22" t="s">
        <v>70</v>
      </c>
      <c r="E28" s="22" t="s">
        <v>71</v>
      </c>
      <c r="F28" s="22" t="s">
        <v>17</v>
      </c>
      <c r="G28" s="23">
        <v>52.9</v>
      </c>
      <c r="H28" s="24">
        <f t="shared" si="0"/>
        <v>21.16</v>
      </c>
      <c r="I28" s="23">
        <v>76.6</v>
      </c>
      <c r="J28" s="23">
        <f t="shared" si="1"/>
        <v>45.96</v>
      </c>
      <c r="K28" s="23">
        <f t="shared" si="2"/>
        <v>67.12</v>
      </c>
      <c r="L28" s="38">
        <v>11</v>
      </c>
    </row>
    <row r="29" ht="28" customHeight="1" spans="1:12">
      <c r="A29" s="25">
        <v>27</v>
      </c>
      <c r="B29" s="26" t="s">
        <v>72</v>
      </c>
      <c r="C29" s="15" t="s">
        <v>14</v>
      </c>
      <c r="D29" s="27" t="s">
        <v>73</v>
      </c>
      <c r="E29" s="27" t="s">
        <v>74</v>
      </c>
      <c r="F29" s="27" t="s">
        <v>17</v>
      </c>
      <c r="G29" s="28">
        <v>73.15</v>
      </c>
      <c r="H29" s="14">
        <f t="shared" si="0"/>
        <v>29.26</v>
      </c>
      <c r="I29" s="28">
        <v>82.8</v>
      </c>
      <c r="J29" s="28">
        <f t="shared" si="1"/>
        <v>49.68</v>
      </c>
      <c r="K29" s="28">
        <f t="shared" si="2"/>
        <v>78.94</v>
      </c>
      <c r="L29" s="39">
        <v>1</v>
      </c>
    </row>
    <row r="30" ht="28" customHeight="1" spans="1:12">
      <c r="A30" s="9">
        <v>28</v>
      </c>
      <c r="B30" s="10"/>
      <c r="C30" s="15"/>
      <c r="D30" s="12" t="s">
        <v>75</v>
      </c>
      <c r="E30" s="12" t="s">
        <v>76</v>
      </c>
      <c r="F30" s="12" t="s">
        <v>17</v>
      </c>
      <c r="G30" s="13">
        <v>73.55</v>
      </c>
      <c r="H30" s="14">
        <f t="shared" si="0"/>
        <v>29.42</v>
      </c>
      <c r="I30" s="13">
        <v>79.6</v>
      </c>
      <c r="J30" s="13">
        <f t="shared" si="1"/>
        <v>47.76</v>
      </c>
      <c r="K30" s="13">
        <f t="shared" si="2"/>
        <v>77.18</v>
      </c>
      <c r="L30" s="36">
        <v>2</v>
      </c>
    </row>
    <row r="31" ht="28" customHeight="1" spans="1:12">
      <c r="A31" s="9">
        <v>29</v>
      </c>
      <c r="B31" s="10"/>
      <c r="C31" s="15"/>
      <c r="D31" s="12" t="s">
        <v>77</v>
      </c>
      <c r="E31" s="12" t="s">
        <v>78</v>
      </c>
      <c r="F31" s="12" t="s">
        <v>17</v>
      </c>
      <c r="G31" s="13">
        <v>68.95</v>
      </c>
      <c r="H31" s="14">
        <f t="shared" si="0"/>
        <v>27.58</v>
      </c>
      <c r="I31" s="13">
        <v>81.5</v>
      </c>
      <c r="J31" s="13">
        <f t="shared" si="1"/>
        <v>48.9</v>
      </c>
      <c r="K31" s="13">
        <f t="shared" si="2"/>
        <v>76.48</v>
      </c>
      <c r="L31" s="36">
        <v>3</v>
      </c>
    </row>
    <row r="32" ht="28" customHeight="1" spans="1:12">
      <c r="A32" s="9">
        <v>30</v>
      </c>
      <c r="B32" s="10"/>
      <c r="C32" s="15"/>
      <c r="D32" s="12" t="s">
        <v>79</v>
      </c>
      <c r="E32" s="12" t="s">
        <v>80</v>
      </c>
      <c r="F32" s="12" t="s">
        <v>17</v>
      </c>
      <c r="G32" s="13">
        <v>71.1</v>
      </c>
      <c r="H32" s="14">
        <f t="shared" si="0"/>
        <v>28.44</v>
      </c>
      <c r="I32" s="13">
        <v>79.1</v>
      </c>
      <c r="J32" s="13">
        <f t="shared" si="1"/>
        <v>47.46</v>
      </c>
      <c r="K32" s="13">
        <f t="shared" si="2"/>
        <v>75.9</v>
      </c>
      <c r="L32" s="36">
        <v>4</v>
      </c>
    </row>
    <row r="33" ht="28" customHeight="1" spans="1:12">
      <c r="A33" s="9">
        <v>31</v>
      </c>
      <c r="B33" s="10"/>
      <c r="C33" s="15"/>
      <c r="D33" s="16" t="s">
        <v>81</v>
      </c>
      <c r="E33" s="16" t="s">
        <v>82</v>
      </c>
      <c r="F33" s="16" t="s">
        <v>17</v>
      </c>
      <c r="G33" s="17">
        <v>66.55</v>
      </c>
      <c r="H33" s="18">
        <f t="shared" si="0"/>
        <v>26.62</v>
      </c>
      <c r="I33" s="17">
        <v>81.2</v>
      </c>
      <c r="J33" s="17">
        <f t="shared" si="1"/>
        <v>48.72</v>
      </c>
      <c r="K33" s="17">
        <f t="shared" si="2"/>
        <v>75.34</v>
      </c>
      <c r="L33" s="37">
        <v>5</v>
      </c>
    </row>
    <row r="34" ht="28" customHeight="1" spans="1:12">
      <c r="A34" s="9">
        <v>32</v>
      </c>
      <c r="B34" s="10"/>
      <c r="C34" s="15"/>
      <c r="D34" s="16" t="s">
        <v>83</v>
      </c>
      <c r="E34" s="16" t="s">
        <v>84</v>
      </c>
      <c r="F34" s="16" t="s">
        <v>17</v>
      </c>
      <c r="G34" s="17">
        <v>67.4</v>
      </c>
      <c r="H34" s="18">
        <f t="shared" si="0"/>
        <v>26.96</v>
      </c>
      <c r="I34" s="17">
        <v>80.5</v>
      </c>
      <c r="J34" s="17">
        <f t="shared" si="1"/>
        <v>48.3</v>
      </c>
      <c r="K34" s="17">
        <f t="shared" si="2"/>
        <v>75.26</v>
      </c>
      <c r="L34" s="37">
        <v>6</v>
      </c>
    </row>
    <row r="35" ht="28" customHeight="1" spans="1:12">
      <c r="A35" s="9">
        <v>33</v>
      </c>
      <c r="B35" s="10"/>
      <c r="C35" s="15"/>
      <c r="D35" s="16" t="s">
        <v>85</v>
      </c>
      <c r="E35" s="16" t="s">
        <v>86</v>
      </c>
      <c r="F35" s="16" t="s">
        <v>17</v>
      </c>
      <c r="G35" s="17">
        <v>68.05</v>
      </c>
      <c r="H35" s="18">
        <f t="shared" si="0"/>
        <v>27.22</v>
      </c>
      <c r="I35" s="17">
        <v>77.2</v>
      </c>
      <c r="J35" s="17">
        <f t="shared" si="1"/>
        <v>46.32</v>
      </c>
      <c r="K35" s="17">
        <f t="shared" si="2"/>
        <v>73.54</v>
      </c>
      <c r="L35" s="37">
        <v>7</v>
      </c>
    </row>
    <row r="36" ht="28" customHeight="1" spans="1:12">
      <c r="A36" s="9">
        <v>34</v>
      </c>
      <c r="B36" s="10"/>
      <c r="C36" s="15"/>
      <c r="D36" s="16" t="s">
        <v>87</v>
      </c>
      <c r="E36" s="16" t="s">
        <v>88</v>
      </c>
      <c r="F36" s="16" t="s">
        <v>17</v>
      </c>
      <c r="G36" s="17">
        <v>66.55</v>
      </c>
      <c r="H36" s="18">
        <f t="shared" ref="H36:H74" si="3">G36*40%</f>
        <v>26.62</v>
      </c>
      <c r="I36" s="17">
        <v>78.1</v>
      </c>
      <c r="J36" s="17">
        <f t="shared" ref="J36:J74" si="4">I36*60%</f>
        <v>46.86</v>
      </c>
      <c r="K36" s="17">
        <f t="shared" ref="K36:K74" si="5">H36+J36</f>
        <v>73.48</v>
      </c>
      <c r="L36" s="37">
        <v>8</v>
      </c>
    </row>
    <row r="37" ht="28" customHeight="1" spans="1:12">
      <c r="A37" s="9">
        <v>35</v>
      </c>
      <c r="B37" s="10"/>
      <c r="C37" s="15"/>
      <c r="D37" s="16" t="s">
        <v>89</v>
      </c>
      <c r="E37" s="16" t="s">
        <v>90</v>
      </c>
      <c r="F37" s="16" t="s">
        <v>17</v>
      </c>
      <c r="G37" s="17">
        <v>68.1</v>
      </c>
      <c r="H37" s="18">
        <f t="shared" si="3"/>
        <v>27.24</v>
      </c>
      <c r="I37" s="17">
        <v>76.4</v>
      </c>
      <c r="J37" s="17">
        <f t="shared" si="4"/>
        <v>45.84</v>
      </c>
      <c r="K37" s="17">
        <f t="shared" si="5"/>
        <v>73.08</v>
      </c>
      <c r="L37" s="37">
        <v>9</v>
      </c>
    </row>
    <row r="38" ht="28" customHeight="1" spans="1:12">
      <c r="A38" s="9">
        <v>36</v>
      </c>
      <c r="B38" s="10"/>
      <c r="C38" s="15"/>
      <c r="D38" s="16" t="s">
        <v>91</v>
      </c>
      <c r="E38" s="16" t="s">
        <v>92</v>
      </c>
      <c r="F38" s="16" t="s">
        <v>17</v>
      </c>
      <c r="G38" s="17">
        <v>65.75</v>
      </c>
      <c r="H38" s="18">
        <f t="shared" si="3"/>
        <v>26.3</v>
      </c>
      <c r="I38" s="17">
        <v>77.9</v>
      </c>
      <c r="J38" s="17">
        <f t="shared" si="4"/>
        <v>46.74</v>
      </c>
      <c r="K38" s="17">
        <f t="shared" si="5"/>
        <v>73.04</v>
      </c>
      <c r="L38" s="37">
        <v>10</v>
      </c>
    </row>
    <row r="39" ht="28" customHeight="1" spans="1:12">
      <c r="A39" s="19">
        <v>37</v>
      </c>
      <c r="B39" s="20"/>
      <c r="C39" s="21"/>
      <c r="D39" s="22" t="s">
        <v>93</v>
      </c>
      <c r="E39" s="22" t="s">
        <v>94</v>
      </c>
      <c r="F39" s="22" t="s">
        <v>17</v>
      </c>
      <c r="G39" s="23">
        <v>68.1</v>
      </c>
      <c r="H39" s="24">
        <f t="shared" si="3"/>
        <v>27.24</v>
      </c>
      <c r="I39" s="23">
        <v>75.6</v>
      </c>
      <c r="J39" s="23">
        <f t="shared" si="4"/>
        <v>45.36</v>
      </c>
      <c r="K39" s="23">
        <f t="shared" si="5"/>
        <v>72.6</v>
      </c>
      <c r="L39" s="38">
        <v>11</v>
      </c>
    </row>
    <row r="40" ht="28" customHeight="1" spans="1:12">
      <c r="A40" s="25">
        <v>38</v>
      </c>
      <c r="B40" s="26" t="s">
        <v>95</v>
      </c>
      <c r="C40" s="15" t="s">
        <v>96</v>
      </c>
      <c r="D40" s="27" t="s">
        <v>97</v>
      </c>
      <c r="E40" s="27" t="s">
        <v>98</v>
      </c>
      <c r="F40" s="27" t="s">
        <v>17</v>
      </c>
      <c r="G40" s="28">
        <v>70.55</v>
      </c>
      <c r="H40" s="14">
        <f t="shared" si="3"/>
        <v>28.22</v>
      </c>
      <c r="I40" s="28">
        <v>77</v>
      </c>
      <c r="J40" s="28">
        <f t="shared" si="4"/>
        <v>46.2</v>
      </c>
      <c r="K40" s="28">
        <f t="shared" si="5"/>
        <v>74.42</v>
      </c>
      <c r="L40" s="39">
        <v>1</v>
      </c>
    </row>
    <row r="41" ht="28" customHeight="1" spans="1:12">
      <c r="A41" s="9">
        <v>39</v>
      </c>
      <c r="B41" s="10"/>
      <c r="C41" s="15"/>
      <c r="D41" s="16" t="s">
        <v>99</v>
      </c>
      <c r="E41" s="16" t="s">
        <v>100</v>
      </c>
      <c r="F41" s="16" t="s">
        <v>17</v>
      </c>
      <c r="G41" s="17">
        <v>64.45</v>
      </c>
      <c r="H41" s="18">
        <f t="shared" si="3"/>
        <v>25.78</v>
      </c>
      <c r="I41" s="17">
        <v>80.4</v>
      </c>
      <c r="J41" s="17">
        <f t="shared" si="4"/>
        <v>48.24</v>
      </c>
      <c r="K41" s="17">
        <f t="shared" si="5"/>
        <v>74.02</v>
      </c>
      <c r="L41" s="37">
        <v>2</v>
      </c>
    </row>
    <row r="42" ht="28" customHeight="1" spans="1:12">
      <c r="A42" s="19">
        <v>40</v>
      </c>
      <c r="B42" s="20"/>
      <c r="C42" s="21"/>
      <c r="D42" s="22" t="s">
        <v>101</v>
      </c>
      <c r="E42" s="22" t="s">
        <v>102</v>
      </c>
      <c r="F42" s="22" t="s">
        <v>17</v>
      </c>
      <c r="G42" s="23">
        <v>70.9</v>
      </c>
      <c r="H42" s="24">
        <f t="shared" si="3"/>
        <v>28.36</v>
      </c>
      <c r="I42" s="23">
        <v>75.62</v>
      </c>
      <c r="J42" s="23">
        <f t="shared" si="4"/>
        <v>45.372</v>
      </c>
      <c r="K42" s="23">
        <f t="shared" si="5"/>
        <v>73.732</v>
      </c>
      <c r="L42" s="38">
        <v>3</v>
      </c>
    </row>
    <row r="43" ht="28" customHeight="1" spans="1:12">
      <c r="A43" s="25">
        <v>41</v>
      </c>
      <c r="B43" s="26" t="s">
        <v>103</v>
      </c>
      <c r="C43" s="15" t="s">
        <v>96</v>
      </c>
      <c r="D43" s="27" t="s">
        <v>104</v>
      </c>
      <c r="E43" s="27" t="s">
        <v>105</v>
      </c>
      <c r="F43" s="27" t="s">
        <v>17</v>
      </c>
      <c r="G43" s="28">
        <v>74.75</v>
      </c>
      <c r="H43" s="14">
        <f t="shared" si="3"/>
        <v>29.9</v>
      </c>
      <c r="I43" s="28">
        <v>83</v>
      </c>
      <c r="J43" s="28">
        <f t="shared" si="4"/>
        <v>49.8</v>
      </c>
      <c r="K43" s="28">
        <f t="shared" si="5"/>
        <v>79.7</v>
      </c>
      <c r="L43" s="39">
        <v>1</v>
      </c>
    </row>
    <row r="44" ht="28" customHeight="1" spans="1:12">
      <c r="A44" s="9">
        <v>42</v>
      </c>
      <c r="B44" s="10"/>
      <c r="C44" s="15"/>
      <c r="D44" s="16" t="s">
        <v>106</v>
      </c>
      <c r="E44" s="16" t="s">
        <v>107</v>
      </c>
      <c r="F44" s="16" t="s">
        <v>17</v>
      </c>
      <c r="G44" s="17">
        <v>75.2</v>
      </c>
      <c r="H44" s="18">
        <f t="shared" si="3"/>
        <v>30.08</v>
      </c>
      <c r="I44" s="17">
        <v>81.36</v>
      </c>
      <c r="J44" s="17">
        <f t="shared" si="4"/>
        <v>48.816</v>
      </c>
      <c r="K44" s="17">
        <f t="shared" si="5"/>
        <v>78.896</v>
      </c>
      <c r="L44" s="37">
        <v>2</v>
      </c>
    </row>
    <row r="45" ht="28" customHeight="1" spans="1:12">
      <c r="A45" s="19">
        <v>43</v>
      </c>
      <c r="B45" s="20"/>
      <c r="C45" s="21"/>
      <c r="D45" s="22" t="s">
        <v>108</v>
      </c>
      <c r="E45" s="22" t="s">
        <v>109</v>
      </c>
      <c r="F45" s="22" t="s">
        <v>17</v>
      </c>
      <c r="G45" s="23">
        <v>72</v>
      </c>
      <c r="H45" s="24">
        <f t="shared" si="3"/>
        <v>28.8</v>
      </c>
      <c r="I45" s="23">
        <v>78</v>
      </c>
      <c r="J45" s="23">
        <f t="shared" si="4"/>
        <v>46.8</v>
      </c>
      <c r="K45" s="23">
        <f t="shared" si="5"/>
        <v>75.6</v>
      </c>
      <c r="L45" s="38">
        <v>3</v>
      </c>
    </row>
    <row r="46" ht="28" customHeight="1" spans="1:12">
      <c r="A46" s="25">
        <v>44</v>
      </c>
      <c r="B46" s="26" t="s">
        <v>110</v>
      </c>
      <c r="C46" s="15" t="s">
        <v>41</v>
      </c>
      <c r="D46" s="27" t="s">
        <v>111</v>
      </c>
      <c r="E46" s="27" t="s">
        <v>112</v>
      </c>
      <c r="F46" s="27" t="s">
        <v>17</v>
      </c>
      <c r="G46" s="28">
        <v>70.1</v>
      </c>
      <c r="H46" s="14">
        <f t="shared" si="3"/>
        <v>28.04</v>
      </c>
      <c r="I46" s="28">
        <v>81.04</v>
      </c>
      <c r="J46" s="28">
        <f t="shared" si="4"/>
        <v>48.624</v>
      </c>
      <c r="K46" s="28">
        <f t="shared" si="5"/>
        <v>76.664</v>
      </c>
      <c r="L46" s="39">
        <v>1</v>
      </c>
    </row>
    <row r="47" ht="28" customHeight="1" spans="1:12">
      <c r="A47" s="9">
        <v>45</v>
      </c>
      <c r="B47" s="10"/>
      <c r="C47" s="15"/>
      <c r="D47" s="12" t="s">
        <v>113</v>
      </c>
      <c r="E47" s="12" t="s">
        <v>114</v>
      </c>
      <c r="F47" s="12" t="s">
        <v>17</v>
      </c>
      <c r="G47" s="13">
        <v>69.9</v>
      </c>
      <c r="H47" s="14">
        <f t="shared" si="3"/>
        <v>27.96</v>
      </c>
      <c r="I47" s="13">
        <v>78.76</v>
      </c>
      <c r="J47" s="13">
        <f t="shared" si="4"/>
        <v>47.256</v>
      </c>
      <c r="K47" s="13">
        <f t="shared" si="5"/>
        <v>75.216</v>
      </c>
      <c r="L47" s="36">
        <v>2</v>
      </c>
    </row>
    <row r="48" ht="28" customHeight="1" spans="1:12">
      <c r="A48" s="9">
        <v>46</v>
      </c>
      <c r="B48" s="10"/>
      <c r="C48" s="15"/>
      <c r="D48" s="16" t="s">
        <v>115</v>
      </c>
      <c r="E48" s="16" t="s">
        <v>116</v>
      </c>
      <c r="F48" s="16" t="s">
        <v>17</v>
      </c>
      <c r="G48" s="17">
        <v>65.85</v>
      </c>
      <c r="H48" s="18">
        <f t="shared" si="3"/>
        <v>26.34</v>
      </c>
      <c r="I48" s="17">
        <v>80.98</v>
      </c>
      <c r="J48" s="17">
        <f t="shared" si="4"/>
        <v>48.588</v>
      </c>
      <c r="K48" s="17">
        <f t="shared" si="5"/>
        <v>74.928</v>
      </c>
      <c r="L48" s="37">
        <v>3</v>
      </c>
    </row>
    <row r="49" ht="28" customHeight="1" spans="1:12">
      <c r="A49" s="9">
        <v>47</v>
      </c>
      <c r="B49" s="10"/>
      <c r="C49" s="15"/>
      <c r="D49" s="16" t="s">
        <v>117</v>
      </c>
      <c r="E49" s="16" t="s">
        <v>118</v>
      </c>
      <c r="F49" s="16" t="s">
        <v>17</v>
      </c>
      <c r="G49" s="17">
        <v>63.4</v>
      </c>
      <c r="H49" s="18">
        <f t="shared" si="3"/>
        <v>25.36</v>
      </c>
      <c r="I49" s="17">
        <v>80.36</v>
      </c>
      <c r="J49" s="17">
        <f t="shared" si="4"/>
        <v>48.216</v>
      </c>
      <c r="K49" s="17">
        <f t="shared" si="5"/>
        <v>73.576</v>
      </c>
      <c r="L49" s="37">
        <v>4</v>
      </c>
    </row>
    <row r="50" ht="28" customHeight="1" spans="1:12">
      <c r="A50" s="9">
        <v>48</v>
      </c>
      <c r="B50" s="10"/>
      <c r="C50" s="15"/>
      <c r="D50" s="16" t="s">
        <v>119</v>
      </c>
      <c r="E50" s="16" t="s">
        <v>120</v>
      </c>
      <c r="F50" s="16" t="s">
        <v>17</v>
      </c>
      <c r="G50" s="17">
        <v>65.4</v>
      </c>
      <c r="H50" s="18">
        <f t="shared" si="3"/>
        <v>26.16</v>
      </c>
      <c r="I50" s="17">
        <v>78.52</v>
      </c>
      <c r="J50" s="17">
        <f t="shared" si="4"/>
        <v>47.112</v>
      </c>
      <c r="K50" s="17">
        <f t="shared" si="5"/>
        <v>73.272</v>
      </c>
      <c r="L50" s="37">
        <v>5</v>
      </c>
    </row>
    <row r="51" ht="28" customHeight="1" spans="1:12">
      <c r="A51" s="19">
        <v>49</v>
      </c>
      <c r="B51" s="20"/>
      <c r="C51" s="21"/>
      <c r="D51" s="22" t="s">
        <v>121</v>
      </c>
      <c r="E51" s="22" t="s">
        <v>122</v>
      </c>
      <c r="F51" s="22" t="s">
        <v>17</v>
      </c>
      <c r="G51" s="23">
        <v>52.5</v>
      </c>
      <c r="H51" s="24">
        <f t="shared" si="3"/>
        <v>21</v>
      </c>
      <c r="I51" s="23">
        <v>78.46</v>
      </c>
      <c r="J51" s="23">
        <f t="shared" si="4"/>
        <v>47.076</v>
      </c>
      <c r="K51" s="23">
        <f t="shared" si="5"/>
        <v>68.076</v>
      </c>
      <c r="L51" s="38">
        <v>6</v>
      </c>
    </row>
    <row r="52" ht="37" customHeight="1" spans="1:12">
      <c r="A52" s="31">
        <v>50</v>
      </c>
      <c r="B52" s="21" t="s">
        <v>123</v>
      </c>
      <c r="C52" s="21" t="s">
        <v>96</v>
      </c>
      <c r="D52" s="32" t="s">
        <v>124</v>
      </c>
      <c r="E52" s="32" t="s">
        <v>125</v>
      </c>
      <c r="F52" s="32" t="s">
        <v>17</v>
      </c>
      <c r="G52" s="33">
        <v>66.9</v>
      </c>
      <c r="H52" s="34">
        <f t="shared" si="3"/>
        <v>26.76</v>
      </c>
      <c r="I52" s="33">
        <v>76.8</v>
      </c>
      <c r="J52" s="33">
        <f t="shared" si="4"/>
        <v>46.08</v>
      </c>
      <c r="K52" s="33">
        <f t="shared" si="5"/>
        <v>72.84</v>
      </c>
      <c r="L52" s="40">
        <v>1</v>
      </c>
    </row>
    <row r="53" ht="28" customHeight="1" spans="1:12">
      <c r="A53" s="25">
        <v>51</v>
      </c>
      <c r="B53" s="26" t="s">
        <v>126</v>
      </c>
      <c r="C53" s="15" t="s">
        <v>41</v>
      </c>
      <c r="D53" s="27" t="s">
        <v>127</v>
      </c>
      <c r="E53" s="27" t="s">
        <v>128</v>
      </c>
      <c r="F53" s="27" t="s">
        <v>17</v>
      </c>
      <c r="G53" s="28">
        <v>69.8</v>
      </c>
      <c r="H53" s="14">
        <f t="shared" si="3"/>
        <v>27.92</v>
      </c>
      <c r="I53" s="28">
        <v>78.66</v>
      </c>
      <c r="J53" s="28">
        <f t="shared" si="4"/>
        <v>47.196</v>
      </c>
      <c r="K53" s="28">
        <f t="shared" si="5"/>
        <v>75.116</v>
      </c>
      <c r="L53" s="39">
        <v>1</v>
      </c>
    </row>
    <row r="54" ht="28" customHeight="1" spans="1:12">
      <c r="A54" s="9">
        <v>52</v>
      </c>
      <c r="B54" s="10"/>
      <c r="C54" s="15"/>
      <c r="D54" s="12" t="s">
        <v>129</v>
      </c>
      <c r="E54" s="12" t="s">
        <v>130</v>
      </c>
      <c r="F54" s="12" t="s">
        <v>17</v>
      </c>
      <c r="G54" s="13">
        <v>60.6</v>
      </c>
      <c r="H54" s="14">
        <f t="shared" si="3"/>
        <v>24.24</v>
      </c>
      <c r="I54" s="13">
        <v>80.92</v>
      </c>
      <c r="J54" s="13">
        <f t="shared" si="4"/>
        <v>48.552</v>
      </c>
      <c r="K54" s="13">
        <f t="shared" si="5"/>
        <v>72.792</v>
      </c>
      <c r="L54" s="36">
        <v>2</v>
      </c>
    </row>
    <row r="55" ht="28" customHeight="1" spans="1:12">
      <c r="A55" s="19">
        <v>53</v>
      </c>
      <c r="B55" s="20"/>
      <c r="C55" s="21"/>
      <c r="D55" s="22" t="s">
        <v>131</v>
      </c>
      <c r="E55" s="22" t="s">
        <v>132</v>
      </c>
      <c r="F55" s="22" t="s">
        <v>17</v>
      </c>
      <c r="G55" s="23">
        <v>60.65</v>
      </c>
      <c r="H55" s="24">
        <f t="shared" si="3"/>
        <v>24.26</v>
      </c>
      <c r="I55" s="23">
        <v>77.36</v>
      </c>
      <c r="J55" s="23">
        <f t="shared" si="4"/>
        <v>46.416</v>
      </c>
      <c r="K55" s="23">
        <f t="shared" si="5"/>
        <v>70.676</v>
      </c>
      <c r="L55" s="38">
        <v>3</v>
      </c>
    </row>
    <row r="56" ht="28" customHeight="1" spans="1:12">
      <c r="A56" s="25">
        <v>54</v>
      </c>
      <c r="B56" s="26" t="s">
        <v>133</v>
      </c>
      <c r="C56" s="15" t="s">
        <v>96</v>
      </c>
      <c r="D56" s="27" t="s">
        <v>134</v>
      </c>
      <c r="E56" s="27" t="s">
        <v>135</v>
      </c>
      <c r="F56" s="27" t="s">
        <v>17</v>
      </c>
      <c r="G56" s="28">
        <v>69.8</v>
      </c>
      <c r="H56" s="14">
        <f t="shared" si="3"/>
        <v>27.92</v>
      </c>
      <c r="I56" s="28">
        <v>79.2</v>
      </c>
      <c r="J56" s="28">
        <f t="shared" si="4"/>
        <v>47.52</v>
      </c>
      <c r="K56" s="28">
        <f t="shared" si="5"/>
        <v>75.44</v>
      </c>
      <c r="L56" s="39">
        <v>1</v>
      </c>
    </row>
    <row r="57" ht="28" customHeight="1" spans="1:12">
      <c r="A57" s="19">
        <v>55</v>
      </c>
      <c r="B57" s="20"/>
      <c r="C57" s="21"/>
      <c r="D57" s="22" t="s">
        <v>136</v>
      </c>
      <c r="E57" s="22" t="s">
        <v>137</v>
      </c>
      <c r="F57" s="22" t="s">
        <v>17</v>
      </c>
      <c r="G57" s="23">
        <v>70.95</v>
      </c>
      <c r="H57" s="24">
        <f t="shared" si="3"/>
        <v>28.38</v>
      </c>
      <c r="I57" s="23">
        <v>76</v>
      </c>
      <c r="J57" s="23">
        <f t="shared" si="4"/>
        <v>45.6</v>
      </c>
      <c r="K57" s="23">
        <f t="shared" si="5"/>
        <v>73.98</v>
      </c>
      <c r="L57" s="38">
        <v>2</v>
      </c>
    </row>
    <row r="58" ht="28" customHeight="1" spans="1:12">
      <c r="A58" s="25">
        <v>56</v>
      </c>
      <c r="B58" s="26" t="s">
        <v>138</v>
      </c>
      <c r="C58" s="15" t="s">
        <v>96</v>
      </c>
      <c r="D58" s="27" t="s">
        <v>139</v>
      </c>
      <c r="E58" s="27" t="s">
        <v>140</v>
      </c>
      <c r="F58" s="27" t="s">
        <v>141</v>
      </c>
      <c r="G58" s="28">
        <v>73.05</v>
      </c>
      <c r="H58" s="14">
        <f t="shared" si="3"/>
        <v>29.22</v>
      </c>
      <c r="I58" s="28">
        <v>78.78</v>
      </c>
      <c r="J58" s="28">
        <f t="shared" si="4"/>
        <v>47.268</v>
      </c>
      <c r="K58" s="28">
        <f t="shared" si="5"/>
        <v>76.488</v>
      </c>
      <c r="L58" s="39">
        <v>1</v>
      </c>
    </row>
    <row r="59" ht="28" customHeight="1" spans="1:12">
      <c r="A59" s="19">
        <v>57</v>
      </c>
      <c r="B59" s="20"/>
      <c r="C59" s="21"/>
      <c r="D59" s="22" t="s">
        <v>142</v>
      </c>
      <c r="E59" s="22" t="s">
        <v>143</v>
      </c>
      <c r="F59" s="22" t="s">
        <v>141</v>
      </c>
      <c r="G59" s="23">
        <v>72.15</v>
      </c>
      <c r="H59" s="24">
        <f t="shared" si="3"/>
        <v>28.86</v>
      </c>
      <c r="I59" s="23">
        <v>79.14</v>
      </c>
      <c r="J59" s="23">
        <f t="shared" si="4"/>
        <v>47.484</v>
      </c>
      <c r="K59" s="23">
        <f t="shared" si="5"/>
        <v>76.344</v>
      </c>
      <c r="L59" s="38">
        <v>2</v>
      </c>
    </row>
    <row r="60" ht="28" customHeight="1" spans="1:12">
      <c r="A60" s="25">
        <v>58</v>
      </c>
      <c r="B60" s="26" t="s">
        <v>144</v>
      </c>
      <c r="C60" s="15" t="s">
        <v>96</v>
      </c>
      <c r="D60" s="27" t="s">
        <v>145</v>
      </c>
      <c r="E60" s="27" t="s">
        <v>146</v>
      </c>
      <c r="F60" s="27" t="s">
        <v>141</v>
      </c>
      <c r="G60" s="28">
        <v>65</v>
      </c>
      <c r="H60" s="14">
        <f t="shared" si="3"/>
        <v>26</v>
      </c>
      <c r="I60" s="28">
        <v>80.42</v>
      </c>
      <c r="J60" s="28">
        <f t="shared" si="4"/>
        <v>48.252</v>
      </c>
      <c r="K60" s="28">
        <f t="shared" si="5"/>
        <v>74.252</v>
      </c>
      <c r="L60" s="39">
        <v>1</v>
      </c>
    </row>
    <row r="61" ht="28" customHeight="1" spans="1:12">
      <c r="A61" s="9">
        <v>59</v>
      </c>
      <c r="B61" s="10"/>
      <c r="C61" s="15"/>
      <c r="D61" s="16" t="s">
        <v>147</v>
      </c>
      <c r="E61" s="16" t="s">
        <v>148</v>
      </c>
      <c r="F61" s="16" t="s">
        <v>17</v>
      </c>
      <c r="G61" s="17">
        <v>64.15</v>
      </c>
      <c r="H61" s="18">
        <f t="shared" si="3"/>
        <v>25.66</v>
      </c>
      <c r="I61" s="17">
        <v>80.72</v>
      </c>
      <c r="J61" s="17">
        <f t="shared" si="4"/>
        <v>48.432</v>
      </c>
      <c r="K61" s="17">
        <f t="shared" si="5"/>
        <v>74.092</v>
      </c>
      <c r="L61" s="37">
        <v>2</v>
      </c>
    </row>
    <row r="62" ht="28" customHeight="1" spans="1:12">
      <c r="A62" s="19">
        <v>60</v>
      </c>
      <c r="B62" s="20"/>
      <c r="C62" s="21"/>
      <c r="D62" s="22" t="s">
        <v>149</v>
      </c>
      <c r="E62" s="22" t="s">
        <v>150</v>
      </c>
      <c r="F62" s="22" t="s">
        <v>17</v>
      </c>
      <c r="G62" s="23">
        <v>67.05</v>
      </c>
      <c r="H62" s="24">
        <f t="shared" si="3"/>
        <v>26.82</v>
      </c>
      <c r="I62" s="23">
        <v>77.08</v>
      </c>
      <c r="J62" s="23">
        <f t="shared" si="4"/>
        <v>46.248</v>
      </c>
      <c r="K62" s="23">
        <f t="shared" si="5"/>
        <v>73.068</v>
      </c>
      <c r="L62" s="38">
        <v>3</v>
      </c>
    </row>
    <row r="63" ht="28" customHeight="1" spans="1:12">
      <c r="A63" s="25">
        <v>61</v>
      </c>
      <c r="B63" s="26" t="s">
        <v>151</v>
      </c>
      <c r="C63" s="15" t="s">
        <v>96</v>
      </c>
      <c r="D63" s="27" t="s">
        <v>152</v>
      </c>
      <c r="E63" s="27" t="s">
        <v>153</v>
      </c>
      <c r="F63" s="27" t="s">
        <v>141</v>
      </c>
      <c r="G63" s="28">
        <v>77.4</v>
      </c>
      <c r="H63" s="14">
        <f t="shared" si="3"/>
        <v>30.96</v>
      </c>
      <c r="I63" s="28">
        <v>82.88</v>
      </c>
      <c r="J63" s="28">
        <f t="shared" si="4"/>
        <v>49.728</v>
      </c>
      <c r="K63" s="28">
        <f t="shared" si="5"/>
        <v>80.688</v>
      </c>
      <c r="L63" s="39">
        <v>1</v>
      </c>
    </row>
    <row r="64" ht="28" customHeight="1" spans="1:12">
      <c r="A64" s="9">
        <v>62</v>
      </c>
      <c r="B64" s="10"/>
      <c r="C64" s="15"/>
      <c r="D64" s="16" t="s">
        <v>154</v>
      </c>
      <c r="E64" s="16" t="s">
        <v>155</v>
      </c>
      <c r="F64" s="16" t="s">
        <v>17</v>
      </c>
      <c r="G64" s="17">
        <v>77.45</v>
      </c>
      <c r="H64" s="18">
        <f t="shared" si="3"/>
        <v>30.98</v>
      </c>
      <c r="I64" s="17">
        <v>80.06</v>
      </c>
      <c r="J64" s="17">
        <f t="shared" si="4"/>
        <v>48.036</v>
      </c>
      <c r="K64" s="17">
        <f t="shared" si="5"/>
        <v>79.016</v>
      </c>
      <c r="L64" s="37">
        <v>2</v>
      </c>
    </row>
    <row r="65" ht="28" customHeight="1" spans="1:12">
      <c r="A65" s="19">
        <v>63</v>
      </c>
      <c r="B65" s="20"/>
      <c r="C65" s="21"/>
      <c r="D65" s="22" t="s">
        <v>156</v>
      </c>
      <c r="E65" s="22" t="s">
        <v>157</v>
      </c>
      <c r="F65" s="22" t="s">
        <v>17</v>
      </c>
      <c r="G65" s="23">
        <v>74.5</v>
      </c>
      <c r="H65" s="24">
        <f t="shared" si="3"/>
        <v>29.8</v>
      </c>
      <c r="I65" s="23">
        <v>81.76</v>
      </c>
      <c r="J65" s="23">
        <f t="shared" si="4"/>
        <v>49.056</v>
      </c>
      <c r="K65" s="23">
        <f t="shared" si="5"/>
        <v>78.856</v>
      </c>
      <c r="L65" s="38">
        <v>3</v>
      </c>
    </row>
    <row r="66" ht="28" customHeight="1" spans="1:12">
      <c r="A66" s="25">
        <v>64</v>
      </c>
      <c r="B66" s="26" t="s">
        <v>158</v>
      </c>
      <c r="C66" s="15" t="s">
        <v>96</v>
      </c>
      <c r="D66" s="27" t="s">
        <v>159</v>
      </c>
      <c r="E66" s="27" t="s">
        <v>160</v>
      </c>
      <c r="F66" s="27" t="s">
        <v>17</v>
      </c>
      <c r="G66" s="28">
        <v>72.9</v>
      </c>
      <c r="H66" s="14">
        <f t="shared" si="3"/>
        <v>29.16</v>
      </c>
      <c r="I66" s="28">
        <v>80.76</v>
      </c>
      <c r="J66" s="28">
        <f t="shared" si="4"/>
        <v>48.456</v>
      </c>
      <c r="K66" s="28">
        <f t="shared" si="5"/>
        <v>77.616</v>
      </c>
      <c r="L66" s="39">
        <v>1</v>
      </c>
    </row>
    <row r="67" ht="28" customHeight="1" spans="1:12">
      <c r="A67" s="9">
        <v>65</v>
      </c>
      <c r="B67" s="10"/>
      <c r="C67" s="15"/>
      <c r="D67" s="16" t="s">
        <v>161</v>
      </c>
      <c r="E67" s="16" t="s">
        <v>162</v>
      </c>
      <c r="F67" s="16" t="s">
        <v>17</v>
      </c>
      <c r="G67" s="17">
        <v>68.45</v>
      </c>
      <c r="H67" s="18">
        <f t="shared" si="3"/>
        <v>27.38</v>
      </c>
      <c r="I67" s="17">
        <v>79.98</v>
      </c>
      <c r="J67" s="17">
        <f t="shared" si="4"/>
        <v>47.988</v>
      </c>
      <c r="K67" s="17">
        <f t="shared" si="5"/>
        <v>75.368</v>
      </c>
      <c r="L67" s="37">
        <v>2</v>
      </c>
    </row>
    <row r="68" ht="28" customHeight="1" spans="1:12">
      <c r="A68" s="19">
        <v>66</v>
      </c>
      <c r="B68" s="20"/>
      <c r="C68" s="21"/>
      <c r="D68" s="22" t="s">
        <v>163</v>
      </c>
      <c r="E68" s="22" t="s">
        <v>164</v>
      </c>
      <c r="F68" s="22" t="s">
        <v>17</v>
      </c>
      <c r="G68" s="23">
        <v>68.65</v>
      </c>
      <c r="H68" s="24">
        <f t="shared" si="3"/>
        <v>27.46</v>
      </c>
      <c r="I68" s="23">
        <v>78.94</v>
      </c>
      <c r="J68" s="23">
        <f t="shared" si="4"/>
        <v>47.364</v>
      </c>
      <c r="K68" s="23">
        <f t="shared" si="5"/>
        <v>74.824</v>
      </c>
      <c r="L68" s="38">
        <v>3</v>
      </c>
    </row>
    <row r="69" ht="28" customHeight="1" spans="1:12">
      <c r="A69" s="25">
        <v>67</v>
      </c>
      <c r="B69" s="26" t="s">
        <v>165</v>
      </c>
      <c r="C69" s="15" t="s">
        <v>96</v>
      </c>
      <c r="D69" s="27" t="s">
        <v>166</v>
      </c>
      <c r="E69" s="27" t="s">
        <v>167</v>
      </c>
      <c r="F69" s="27" t="s">
        <v>17</v>
      </c>
      <c r="G69" s="28">
        <v>72.45</v>
      </c>
      <c r="H69" s="14">
        <f t="shared" si="3"/>
        <v>28.98</v>
      </c>
      <c r="I69" s="28">
        <v>76.4</v>
      </c>
      <c r="J69" s="28">
        <f t="shared" si="4"/>
        <v>45.84</v>
      </c>
      <c r="K69" s="28">
        <f t="shared" si="5"/>
        <v>74.82</v>
      </c>
      <c r="L69" s="39">
        <v>1</v>
      </c>
    </row>
    <row r="70" ht="28" customHeight="1" spans="1:12">
      <c r="A70" s="9">
        <v>68</v>
      </c>
      <c r="B70" s="10"/>
      <c r="C70" s="15"/>
      <c r="D70" s="16" t="s">
        <v>168</v>
      </c>
      <c r="E70" s="16" t="s">
        <v>169</v>
      </c>
      <c r="F70" s="16" t="s">
        <v>17</v>
      </c>
      <c r="G70" s="17">
        <v>67.45</v>
      </c>
      <c r="H70" s="18">
        <f t="shared" si="3"/>
        <v>26.98</v>
      </c>
      <c r="I70" s="17">
        <v>76.6</v>
      </c>
      <c r="J70" s="17">
        <f t="shared" si="4"/>
        <v>45.96</v>
      </c>
      <c r="K70" s="17">
        <f t="shared" si="5"/>
        <v>72.94</v>
      </c>
      <c r="L70" s="37">
        <v>2</v>
      </c>
    </row>
    <row r="71" ht="28" customHeight="1" spans="1:12">
      <c r="A71" s="19">
        <v>69</v>
      </c>
      <c r="B71" s="20"/>
      <c r="C71" s="21"/>
      <c r="D71" s="22" t="s">
        <v>170</v>
      </c>
      <c r="E71" s="22" t="s">
        <v>171</v>
      </c>
      <c r="F71" s="22" t="s">
        <v>17</v>
      </c>
      <c r="G71" s="23">
        <v>64.1</v>
      </c>
      <c r="H71" s="24">
        <f t="shared" si="3"/>
        <v>25.64</v>
      </c>
      <c r="I71" s="23">
        <v>78.2</v>
      </c>
      <c r="J71" s="23">
        <f t="shared" si="4"/>
        <v>46.92</v>
      </c>
      <c r="K71" s="23">
        <f t="shared" si="5"/>
        <v>72.56</v>
      </c>
      <c r="L71" s="38">
        <v>3</v>
      </c>
    </row>
    <row r="72" ht="28" customHeight="1" spans="1:12">
      <c r="A72" s="25">
        <v>70</v>
      </c>
      <c r="B72" s="26" t="s">
        <v>172</v>
      </c>
      <c r="C72" s="15" t="s">
        <v>96</v>
      </c>
      <c r="D72" s="27" t="s">
        <v>173</v>
      </c>
      <c r="E72" s="27" t="s">
        <v>174</v>
      </c>
      <c r="F72" s="27" t="s">
        <v>17</v>
      </c>
      <c r="G72" s="28">
        <v>76.05</v>
      </c>
      <c r="H72" s="14">
        <f t="shared" si="3"/>
        <v>30.42</v>
      </c>
      <c r="I72" s="28">
        <v>82.9</v>
      </c>
      <c r="J72" s="28">
        <f t="shared" si="4"/>
        <v>49.74</v>
      </c>
      <c r="K72" s="28">
        <f t="shared" si="5"/>
        <v>80.16</v>
      </c>
      <c r="L72" s="39">
        <v>1</v>
      </c>
    </row>
    <row r="73" ht="28" customHeight="1" spans="1:12">
      <c r="A73" s="9">
        <v>71</v>
      </c>
      <c r="B73" s="10"/>
      <c r="C73" s="15"/>
      <c r="D73" s="16" t="s">
        <v>175</v>
      </c>
      <c r="E73" s="16" t="s">
        <v>176</v>
      </c>
      <c r="F73" s="16" t="s">
        <v>17</v>
      </c>
      <c r="G73" s="17">
        <v>76.4</v>
      </c>
      <c r="H73" s="18">
        <f t="shared" si="3"/>
        <v>30.56</v>
      </c>
      <c r="I73" s="17">
        <v>78.06</v>
      </c>
      <c r="J73" s="17">
        <f t="shared" si="4"/>
        <v>46.836</v>
      </c>
      <c r="K73" s="17">
        <f t="shared" si="5"/>
        <v>77.396</v>
      </c>
      <c r="L73" s="37">
        <v>2</v>
      </c>
    </row>
    <row r="74" ht="28" customHeight="1" spans="1:12">
      <c r="A74" s="19">
        <v>72</v>
      </c>
      <c r="B74" s="20"/>
      <c r="C74" s="21"/>
      <c r="D74" s="22" t="s">
        <v>177</v>
      </c>
      <c r="E74" s="22" t="s">
        <v>178</v>
      </c>
      <c r="F74" s="22" t="s">
        <v>17</v>
      </c>
      <c r="G74" s="23">
        <v>76.1</v>
      </c>
      <c r="H74" s="24">
        <f t="shared" si="3"/>
        <v>30.44</v>
      </c>
      <c r="I74" s="23">
        <v>77.98</v>
      </c>
      <c r="J74" s="23">
        <f t="shared" si="4"/>
        <v>46.788</v>
      </c>
      <c r="K74" s="23">
        <f t="shared" si="5"/>
        <v>77.228</v>
      </c>
      <c r="L74" s="38">
        <v>3</v>
      </c>
    </row>
  </sheetData>
  <mergeCells count="31">
    <mergeCell ref="B1:L1"/>
    <mergeCell ref="B3:B14"/>
    <mergeCell ref="B15:B17"/>
    <mergeCell ref="B18:B28"/>
    <mergeCell ref="B29:B39"/>
    <mergeCell ref="B40:B42"/>
    <mergeCell ref="B43:B45"/>
    <mergeCell ref="B46:B51"/>
    <mergeCell ref="B53:B55"/>
    <mergeCell ref="B56:B57"/>
    <mergeCell ref="B58:B59"/>
    <mergeCell ref="B60:B62"/>
    <mergeCell ref="B63:B65"/>
    <mergeCell ref="B66:B68"/>
    <mergeCell ref="B69:B71"/>
    <mergeCell ref="B72:B74"/>
    <mergeCell ref="C3:C14"/>
    <mergeCell ref="C15:C17"/>
    <mergeCell ref="C18:C28"/>
    <mergeCell ref="C29:C39"/>
    <mergeCell ref="C40:C42"/>
    <mergeCell ref="C43:C45"/>
    <mergeCell ref="C46:C51"/>
    <mergeCell ref="C53:C55"/>
    <mergeCell ref="C56:C57"/>
    <mergeCell ref="C58:C59"/>
    <mergeCell ref="C60:C62"/>
    <mergeCell ref="C63:C65"/>
    <mergeCell ref="C66:C68"/>
    <mergeCell ref="C69:C71"/>
    <mergeCell ref="C72:C74"/>
  </mergeCells>
  <pageMargins left="0.275" right="0.118055555555556" top="0.708333333333333" bottom="0.354166666666667" header="0.196527777777778" footer="0.6687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Wolfgang Rudolf</cp:lastModifiedBy>
  <dcterms:created xsi:type="dcterms:W3CDTF">2023-07-23T08:09:00Z</dcterms:created>
  <dcterms:modified xsi:type="dcterms:W3CDTF">2023-07-23T09:58:04Z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39E8F5E7965C4223A7C83DD8C0A63F9F_12</vt:lpwstr>
  </property>
</Properties>
</file>